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Krediidi arvestus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<sst xmlns="http://schemas.openxmlformats.org/spreadsheetml/2006/main" count="24" uniqueCount="23">
  <si>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Kuu</t>
  </si>
  <si>
    <t>FSC toodangu jääk</t>
  </si>
  <si>
    <t xml:space="preserve">FSC toodangu müük </t>
  </si>
  <si>
    <t>FSC toodang *</t>
  </si>
  <si>
    <t>march</t>
  </si>
  <si>
    <t>april</t>
  </si>
  <si>
    <t>FSC wood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</si>
  <si>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</si>
  <si>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</si>
  <si>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</si>
  <si>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</si>
  <si>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</si>
  <si>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</si>
  <si>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</si>
  <si>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</si>
  <si>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</si>
  <si>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FSC available (m3)</t>
  </si>
  <si>
    <t>FSC sales (m3)</t>
  </si>
  <si>
    <t>FSC production (m3)</t>
  </si>
  <si>
    <t>january</t>
  </si>
  <si>
    <t>february</t>
  </si>
  <si>
    <t>FSC Sertifitseeritud kasepalk</t>
  </si>
  <si>
    <t>* väljatuleku arvutamisel võetakse arvesse eelmise aasta toodangu keskmine saematerjali väljatulek palgist (50%)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</si>
</sst>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000000000"/>
    <numFmt numFmtId="187" formatCode="0.000000000"/>
    <numFmt numFmtId="188" formatCode="0.00000000"/>
    <numFmt numFmtId="189" formatCode="mmm/yyyy"/>
  </numFmts>
  <fonts count="40">
    <font>
      <sz val="10"/>
      <name val="Arial"/>
      <family val="0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85" fontId="1" fillId="0" borderId="0" xfId="0" applyNumberFormat="1" applyFont="1" applyAlignment="1">
      <alignment/>
    </xf>
    <xf numFmtId="185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35" fillId="31" borderId="0" xfId="56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0906F"/>
      <rgbColor rgb="00406ABE"/>
      <rgbColor rgb="00FFD456"/>
      <rgbColor rgb="00F36062"/>
      <rgbColor rgb="00BFDACF"/>
      <rgbColor rgb="00BFCDE9"/>
      <rgbColor rgb="00FFF1C7"/>
      <rgbColor rgb="00FBCACA"/>
      <rgbColor rgb="00006B3F"/>
      <rgbColor rgb="000038A8"/>
      <rgbColor rgb="00FFC61E"/>
      <rgbColor rgb="00EF2B2D"/>
      <rgbColor rgb="007FB59F"/>
      <rgbColor rgb="007F9BD3"/>
      <rgbColor rgb="00FFE28E"/>
      <rgbColor rgb="00F7959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"/>
  <sheetViews>
    <sheetView tabSelected="1" zoomScalePageLayoutView="0" workbookViewId="0" topLeftCell="A1">
      <selection activeCell="F23" sqref="F23:F24"/>
    </sheetView>
  </sheetViews>
  <sheetFormatPr defaultColWidth="9.140625" defaultRowHeight="12.75"/>
  <cols>
    <col min="1" max="1" width="7.421875" style="0" customWidth="1"/>
    <col min="2" max="2" width="10.00390625" style="0" customWidth="1"/>
    <col min="3" max="3" width="16.8515625" style="0" customWidth="1"/>
    <col min="4" max="4" width="20.7109375" style="0" customWidth="1"/>
    <col min="5" max="5" width="16.140625" style="0" customWidth="1"/>
    <col min="6" max="6" width="18.57421875" style="0" customWidth="1"/>
  </cols>
  <sheetData>
    <row r="2" spans="1:6" ht="12.75" customHeight="1">
      <c r="A2" s="1"/>
      <c r="B2" s="7" t="s">
        <v>0</v>
      </c>
      <c r="C2" s="8" t="s">
        <v>21</v>
      </c>
      <c r="D2" s="8" t="s">
        <v>3</v>
      </c>
      <c r="E2" s="8" t="s">
        <v>2</v>
      </c>
      <c r="F2" s="8" t="s">
        <v>1</v>
      </c>
    </row>
    <row r="3" spans="1:6" ht="25.5" customHeight="1">
      <c r="A3" s="1"/>
      <c r="B3" s="7"/>
      <c r="C3" s="8"/>
      <c r="D3" s="8"/>
      <c r="E3" s="8"/>
      <c r="F3" s="8"/>
    </row>
    <row r="4" spans="1:6" ht="12.75" hidden="1">
      <c r="A4" s="1"/>
      <c r="B4" s="2" t="s">
        <v>15</v>
      </c>
      <c r="C4" s="2" t="s">
        <v>6</v>
      </c>
      <c r="D4" s="3" t="s">
        <v>18</v>
      </c>
      <c r="E4" s="1" t="s">
        <v>17</v>
      </c>
      <c r="F4" s="3" t="s">
        <v>16</v>
      </c>
    </row>
    <row r="5" spans="1:6" ht="12.75">
      <c r="A5" s="1">
        <v>2008</v>
      </c>
      <c r="B5" s="2" t="s">
        <v>14</v>
      </c>
      <c r="C5" s="2">
        <v>200</v>
      </c>
      <c r="D5" s="4">
        <f>C5*$D$19</f>
        <v>100</v>
      </c>
      <c r="E5" s="2">
        <v>50</v>
      </c>
      <c r="F5" s="4">
        <f>D5-E5</f>
        <v>50</v>
      </c>
    </row>
    <row r="6" spans="1:6" ht="12.75">
      <c r="A6" s="1">
        <v>2009</v>
      </c>
      <c r="B6" s="2" t="s">
        <v>19</v>
      </c>
      <c r="C6" s="2">
        <v>200</v>
      </c>
      <c r="D6" s="4">
        <f aca="true" t="shared" si="0" ref="D6:D17">C6*$D$19</f>
        <v>100</v>
      </c>
      <c r="E6" s="2">
        <v>50</v>
      </c>
      <c r="F6" s="4">
        <f>F5+D6-E6</f>
        <v>100</v>
      </c>
    </row>
    <row r="7" spans="1:6" ht="12.75">
      <c r="A7" s="1">
        <v>2009</v>
      </c>
      <c r="B7" s="2" t="s">
        <v>20</v>
      </c>
      <c r="C7" s="2">
        <v>200</v>
      </c>
      <c r="D7" s="4">
        <f t="shared" si="0"/>
        <v>100</v>
      </c>
      <c r="E7" s="2">
        <v>50</v>
      </c>
      <c r="F7" s="4">
        <f>F6+D7-E7</f>
        <v>150</v>
      </c>
    </row>
    <row r="8" spans="1:6" ht="12.75">
      <c r="A8" s="1">
        <v>2009</v>
      </c>
      <c r="B8" s="2" t="s">
        <v>4</v>
      </c>
      <c r="C8" s="2">
        <v>300</v>
      </c>
      <c r="D8" s="4">
        <f t="shared" si="0"/>
        <v>150</v>
      </c>
      <c r="E8" s="2">
        <v>50</v>
      </c>
      <c r="F8" s="4">
        <f>F7+D8-E8</f>
        <v>250</v>
      </c>
    </row>
    <row r="9" spans="1:6" ht="12.75">
      <c r="A9" s="1">
        <v>2009</v>
      </c>
      <c r="B9" s="2" t="s">
        <v>5</v>
      </c>
      <c r="C9" s="2">
        <v>400</v>
      </c>
      <c r="D9" s="4">
        <f t="shared" si="0"/>
        <v>200</v>
      </c>
      <c r="E9" s="2">
        <v>50</v>
      </c>
      <c r="F9" s="4">
        <f aca="true" t="shared" si="1" ref="F9:F17">F8+D9-E9</f>
        <v>400</v>
      </c>
    </row>
    <row r="10" spans="1:6" ht="12.75">
      <c r="A10" s="1">
        <v>2009</v>
      </c>
      <c r="B10" s="2" t="s">
        <v>7</v>
      </c>
      <c r="C10" s="2">
        <v>200</v>
      </c>
      <c r="D10" s="4">
        <f t="shared" si="0"/>
        <v>100</v>
      </c>
      <c r="E10" s="2">
        <v>50</v>
      </c>
      <c r="F10" s="4">
        <f t="shared" si="1"/>
        <v>450</v>
      </c>
    </row>
    <row r="11" spans="1:6" ht="12.75">
      <c r="A11" s="1">
        <v>2009</v>
      </c>
      <c r="B11" s="5" t="s">
        <v>8</v>
      </c>
      <c r="C11" s="2">
        <v>100</v>
      </c>
      <c r="D11" s="4">
        <f t="shared" si="0"/>
        <v>50</v>
      </c>
      <c r="E11" s="2">
        <v>50</v>
      </c>
      <c r="F11" s="4">
        <f t="shared" si="1"/>
        <v>450</v>
      </c>
    </row>
    <row r="12" spans="1:6" ht="12.75">
      <c r="A12" s="1">
        <v>2009</v>
      </c>
      <c r="B12" s="5" t="s">
        <v>9</v>
      </c>
      <c r="C12" s="2">
        <v>0</v>
      </c>
      <c r="D12" s="4">
        <f t="shared" si="0"/>
        <v>0</v>
      </c>
      <c r="E12" s="2">
        <v>50</v>
      </c>
      <c r="F12" s="4">
        <f t="shared" si="1"/>
        <v>400</v>
      </c>
    </row>
    <row r="13" spans="1:6" ht="12.75">
      <c r="A13" s="1">
        <v>2009</v>
      </c>
      <c r="B13" s="5" t="s">
        <v>10</v>
      </c>
      <c r="C13" s="2">
        <v>200</v>
      </c>
      <c r="D13" s="4">
        <f t="shared" si="0"/>
        <v>100</v>
      </c>
      <c r="E13" s="2">
        <v>50</v>
      </c>
      <c r="F13" s="4">
        <f t="shared" si="1"/>
        <v>450</v>
      </c>
    </row>
    <row r="14" spans="1:6" ht="12.75">
      <c r="A14" s="1">
        <v>2009</v>
      </c>
      <c r="B14" s="5" t="s">
        <v>11</v>
      </c>
      <c r="C14" s="2">
        <v>100</v>
      </c>
      <c r="D14" s="4">
        <f t="shared" si="0"/>
        <v>50</v>
      </c>
      <c r="E14" s="2">
        <v>50</v>
      </c>
      <c r="F14" s="4">
        <f t="shared" si="1"/>
        <v>450</v>
      </c>
    </row>
    <row r="15" spans="1:6" ht="12.75">
      <c r="A15" s="1">
        <v>2009</v>
      </c>
      <c r="B15" s="5" t="s">
        <v>12</v>
      </c>
      <c r="C15" s="2">
        <v>20</v>
      </c>
      <c r="D15" s="4">
        <f t="shared" si="0"/>
        <v>10</v>
      </c>
      <c r="E15" s="2">
        <v>50</v>
      </c>
      <c r="F15" s="4">
        <f t="shared" si="1"/>
        <v>410</v>
      </c>
    </row>
    <row r="16" spans="1:6" ht="12.75">
      <c r="A16" s="1">
        <v>2009</v>
      </c>
      <c r="B16" s="5" t="s">
        <v>13</v>
      </c>
      <c r="C16" s="2">
        <v>200</v>
      </c>
      <c r="D16" s="4">
        <f t="shared" si="0"/>
        <v>100</v>
      </c>
      <c r="E16" s="2">
        <v>50</v>
      </c>
      <c r="F16" s="4">
        <f t="shared" si="1"/>
        <v>460</v>
      </c>
    </row>
    <row r="17" spans="1:6" ht="12.75">
      <c r="A17" s="1">
        <v>2009</v>
      </c>
      <c r="B17" s="5" t="s">
        <v>14</v>
      </c>
      <c r="C17" s="2">
        <v>100</v>
      </c>
      <c r="D17" s="4">
        <f t="shared" si="0"/>
        <v>50</v>
      </c>
      <c r="E17" s="2">
        <v>50</v>
      </c>
      <c r="F17" s="4">
        <f t="shared" si="1"/>
        <v>460</v>
      </c>
    </row>
    <row r="18" spans="1:6" ht="12.75">
      <c r="A18" s="1"/>
      <c r="B18" s="1" t="s">
        <v>22</v>
      </c>
      <c r="C18" s="1"/>
      <c r="D18" s="1"/>
      <c r="E18" s="1"/>
      <c r="F18" s="1"/>
    </row>
    <row r="19" spans="1:6" ht="15">
      <c r="A19" s="1"/>
      <c r="B19" s="1"/>
      <c r="C19" s="1"/>
      <c r="D19" s="6">
        <v>0.5</v>
      </c>
      <c r="E19" s="1"/>
      <c r="F19" s="1"/>
    </row>
  </sheetData>
  <sheetProtection/>
  <mergeCells count="5">
    <mergeCell ref="B2:B3"/>
    <mergeCell ref="D2:D3"/>
    <mergeCell ref="E2:E3"/>
    <mergeCell ref="F2:F3"/>
    <mergeCell ref="C2:C3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UPM-Kymmene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Lauri Kärmas</cp:lastModifiedBy>
  <cp:lastPrinted>2008-03-03T11:59:58Z</cp:lastPrinted>
  <dcterms:created xsi:type="dcterms:W3CDTF">2004-02-23T14:23:42Z</dcterms:created>
  <dcterms:modified xsi:type="dcterms:W3CDTF">2013-10-07T08:27:57Z</dcterms:modified>
  <cp:category/>
  <cp:version/>
  <cp:contentType/>
  <cp:contentStatus/>
</cp:coreProperties>
</file>